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3395" windowHeight="6915"/>
  </bookViews>
  <sheets>
    <sheet name="wyniki SEM" sheetId="1" r:id="rId1"/>
  </sheets>
  <calcPr calcId="145621"/>
</workbook>
</file>

<file path=xl/calcChain.xml><?xml version="1.0" encoding="utf-8"?>
<calcChain xmlns="http://schemas.openxmlformats.org/spreadsheetml/2006/main">
  <c r="E2" i="1" l="1"/>
  <c r="G2" i="1" s="1"/>
  <c r="E9" i="1"/>
  <c r="G9" i="1" s="1"/>
  <c r="E8" i="1"/>
  <c r="G8" i="1" s="1"/>
  <c r="E7" i="1"/>
  <c r="G7" i="1" s="1"/>
  <c r="E6" i="1"/>
  <c r="G6" i="1" s="1"/>
  <c r="E5" i="1"/>
  <c r="G5" i="1" s="1"/>
  <c r="E4" i="1"/>
  <c r="G4" i="1" s="1"/>
  <c r="E3" i="1"/>
  <c r="G3" i="1" s="1"/>
</calcChain>
</file>

<file path=xl/sharedStrings.xml><?xml version="1.0" encoding="utf-8"?>
<sst xmlns="http://schemas.openxmlformats.org/spreadsheetml/2006/main" count="40" uniqueCount="40">
  <si>
    <t>indeks</t>
  </si>
  <si>
    <t>nazwisko</t>
  </si>
  <si>
    <t>imie</t>
  </si>
  <si>
    <t>Krzysztof</t>
  </si>
  <si>
    <t>Weronika</t>
  </si>
  <si>
    <t>Paulina</t>
  </si>
  <si>
    <t>nieobecności</t>
  </si>
  <si>
    <t>384109</t>
  </si>
  <si>
    <t>384128</t>
  </si>
  <si>
    <t>362739</t>
  </si>
  <si>
    <t>384164</t>
  </si>
  <si>
    <t>384176</t>
  </si>
  <si>
    <t>384197</t>
  </si>
  <si>
    <t>384235</t>
  </si>
  <si>
    <t>384269</t>
  </si>
  <si>
    <t>Bednarek</t>
  </si>
  <si>
    <t>Dobielski</t>
  </si>
  <si>
    <t>Mateusz</t>
  </si>
  <si>
    <t>Eltman</t>
  </si>
  <si>
    <t>Renata</t>
  </si>
  <si>
    <t>Kałużna</t>
  </si>
  <si>
    <t>Kogut</t>
  </si>
  <si>
    <t>Patrycja</t>
  </si>
  <si>
    <t>Łozowski</t>
  </si>
  <si>
    <t>Postawa</t>
  </si>
  <si>
    <t>Natalia</t>
  </si>
  <si>
    <t>Szczubełek</t>
  </si>
  <si>
    <t>Jakub</t>
  </si>
  <si>
    <t>ocena prezentacja</t>
  </si>
  <si>
    <t>obecności</t>
  </si>
  <si>
    <t>Ocena końcowa</t>
  </si>
  <si>
    <t>16.III</t>
  </si>
  <si>
    <t>23.III</t>
  </si>
  <si>
    <t>30.III</t>
  </si>
  <si>
    <t>20.IV</t>
  </si>
  <si>
    <t>28.IV</t>
  </si>
  <si>
    <t>4.V</t>
  </si>
  <si>
    <t>11.V</t>
  </si>
  <si>
    <t>18.V</t>
  </si>
  <si>
    <t>25.V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</si>
</sst>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Protection="0">
      <alignment vertical="center"/>
    </xf>
  </cellStyleXfs>
  <cellXfs count="6">
    <xf numFmtId="0" fontId="0" fillId="0" borderId="0" xfId="0"/>
    <xf numFmtId="0" fontId="19" fillId="0" borderId="0" xfId="0" applyFont="1"/>
    <xf numFmtId="0" fontId="18" fillId="0" borderId="0" xfId="42">
      <alignment vertical="center"/>
    </xf>
    <xf numFmtId="0" fontId="20" fillId="0" borderId="0" xfId="42" applyFont="1">
      <alignment vertical="center"/>
    </xf>
    <xf numFmtId="0" fontId="18" fillId="0" borderId="0" xfId="42">
      <alignment vertical="center"/>
    </xf>
    <xf numFmtId="0" fontId="18" fillId="0" borderId="0" xfId="42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zoomScale="85" zoomScaleNormal="85" workbookViewId="0"/>
  </sheetViews>
  <sheetFormatPr defaultRowHeight="15" x14ac:dyDescent="0.25"/>
  <cols>
    <col min="1" max="1" width="7.5703125" bestFit="1" customWidth="1"/>
    <col min="2" max="2" width="10.7109375" hidden="1" customWidth="1"/>
    <col min="3" max="3" width="9.28515625" hidden="1" customWidth="1"/>
    <col min="4" max="4" width="18.28515625" bestFit="1" customWidth="1"/>
    <col min="5" max="5" width="13.7109375" bestFit="1" customWidth="1"/>
    <col min="6" max="6" width="10.85546875" bestFit="1" customWidth="1"/>
    <col min="7" max="7" width="16" bestFit="1" customWidth="1"/>
    <col min="9" max="9" width="10.7109375" bestFit="1" customWidth="1"/>
    <col min="10" max="12" width="5.7109375" bestFit="1" customWidth="1"/>
    <col min="13" max="14" width="5.5703125" bestFit="1" customWidth="1"/>
    <col min="15" max="15" width="3.85546875" bestFit="1" customWidth="1"/>
    <col min="16" max="18" width="4.85546875" bestFit="1" customWidth="1"/>
  </cols>
  <sheetData>
    <row r="1" spans="1:18" x14ac:dyDescent="0.25">
      <c r="A1" s="3" t="s">
        <v>0</v>
      </c>
      <c r="B1" s="3" t="s">
        <v>1</v>
      </c>
      <c r="C1" s="3" t="s">
        <v>2</v>
      </c>
      <c r="D1" s="3" t="s">
        <v>28</v>
      </c>
      <c r="E1" s="3" t="s">
        <v>6</v>
      </c>
      <c r="F1" s="3"/>
      <c r="G1" s="3" t="s">
        <v>30</v>
      </c>
      <c r="I1" s="3" t="s">
        <v>29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</row>
    <row r="2" spans="1:18" x14ac:dyDescent="0.25">
      <c r="A2" s="4" t="s">
        <v>7</v>
      </c>
      <c r="B2" s="5" t="s">
        <v>15</v>
      </c>
      <c r="C2" s="5" t="s">
        <v>4</v>
      </c>
      <c r="D2" s="2">
        <v>5</v>
      </c>
      <c r="E2">
        <f t="shared" ref="E2:E9" si="0">9-(SUM(J2:S2))</f>
        <v>2</v>
      </c>
      <c r="G2" s="1">
        <f>D2-((E2-1)*0.5)</f>
        <v>4.5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</row>
    <row r="3" spans="1:18" x14ac:dyDescent="0.25">
      <c r="A3" s="4" t="s">
        <v>8</v>
      </c>
      <c r="B3" s="5" t="s">
        <v>16</v>
      </c>
      <c r="C3" s="5" t="s">
        <v>17</v>
      </c>
      <c r="D3" s="2">
        <v>2</v>
      </c>
      <c r="E3">
        <f t="shared" si="0"/>
        <v>7</v>
      </c>
      <c r="G3" s="1">
        <f t="shared" ref="G3:G9" si="1">D3-((E3-1)*0.5)</f>
        <v>-1</v>
      </c>
      <c r="L3">
        <v>1</v>
      </c>
      <c r="N3">
        <v>1</v>
      </c>
    </row>
    <row r="4" spans="1:18" x14ac:dyDescent="0.25">
      <c r="A4" s="4" t="s">
        <v>9</v>
      </c>
      <c r="B4" s="5" t="s">
        <v>18</v>
      </c>
      <c r="C4" s="5" t="s">
        <v>19</v>
      </c>
      <c r="D4" s="2">
        <v>4.5</v>
      </c>
      <c r="E4">
        <f t="shared" si="0"/>
        <v>4</v>
      </c>
      <c r="G4" s="1">
        <f t="shared" si="1"/>
        <v>3</v>
      </c>
      <c r="J4">
        <v>1</v>
      </c>
      <c r="N4">
        <v>1</v>
      </c>
      <c r="P4">
        <v>1</v>
      </c>
      <c r="Q4">
        <v>1</v>
      </c>
      <c r="R4">
        <v>1</v>
      </c>
    </row>
    <row r="5" spans="1:18" x14ac:dyDescent="0.25">
      <c r="A5" s="4" t="s">
        <v>10</v>
      </c>
      <c r="B5" s="5" t="s">
        <v>20</v>
      </c>
      <c r="C5" s="5" t="s">
        <v>5</v>
      </c>
      <c r="D5" s="2">
        <v>5.5</v>
      </c>
      <c r="E5">
        <f t="shared" si="0"/>
        <v>1</v>
      </c>
      <c r="G5" s="1">
        <f t="shared" si="1"/>
        <v>5.5</v>
      </c>
      <c r="J5">
        <v>1</v>
      </c>
      <c r="K5">
        <v>1</v>
      </c>
      <c r="L5">
        <v>1</v>
      </c>
      <c r="N5">
        <v>1</v>
      </c>
      <c r="O5">
        <v>1</v>
      </c>
      <c r="P5">
        <v>1</v>
      </c>
      <c r="Q5">
        <v>1</v>
      </c>
      <c r="R5">
        <v>1</v>
      </c>
    </row>
    <row r="6" spans="1:18" x14ac:dyDescent="0.25">
      <c r="A6" s="4" t="s">
        <v>11</v>
      </c>
      <c r="B6" s="5" t="s">
        <v>21</v>
      </c>
      <c r="C6" s="5" t="s">
        <v>22</v>
      </c>
      <c r="D6" s="2">
        <v>5.5</v>
      </c>
      <c r="E6">
        <f t="shared" si="0"/>
        <v>1</v>
      </c>
      <c r="G6" s="1">
        <f t="shared" si="1"/>
        <v>5.5</v>
      </c>
      <c r="J6">
        <v>1</v>
      </c>
      <c r="K6">
        <v>1</v>
      </c>
      <c r="L6">
        <v>1</v>
      </c>
      <c r="M6">
        <v>1</v>
      </c>
      <c r="N6">
        <v>1</v>
      </c>
      <c r="P6">
        <v>1</v>
      </c>
      <c r="Q6">
        <v>1</v>
      </c>
      <c r="R6">
        <v>1</v>
      </c>
    </row>
    <row r="7" spans="1:18" x14ac:dyDescent="0.25">
      <c r="A7" s="4" t="s">
        <v>12</v>
      </c>
      <c r="B7" s="5" t="s">
        <v>23</v>
      </c>
      <c r="C7" s="5" t="s">
        <v>3</v>
      </c>
      <c r="D7" s="2">
        <v>5</v>
      </c>
      <c r="E7">
        <f t="shared" si="0"/>
        <v>5</v>
      </c>
      <c r="G7" s="1">
        <f t="shared" si="1"/>
        <v>3</v>
      </c>
      <c r="K7">
        <v>1</v>
      </c>
      <c r="L7">
        <v>1</v>
      </c>
      <c r="N7">
        <v>1</v>
      </c>
      <c r="R7">
        <v>1</v>
      </c>
    </row>
    <row r="8" spans="1:18" x14ac:dyDescent="0.25">
      <c r="A8" s="4" t="s">
        <v>13</v>
      </c>
      <c r="B8" s="5" t="s">
        <v>24</v>
      </c>
      <c r="C8" s="5" t="s">
        <v>25</v>
      </c>
      <c r="D8" s="2">
        <v>6</v>
      </c>
      <c r="E8">
        <f t="shared" si="0"/>
        <v>1</v>
      </c>
      <c r="G8" s="1">
        <f t="shared" si="1"/>
        <v>6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</row>
    <row r="9" spans="1:18" x14ac:dyDescent="0.25">
      <c r="A9" s="4" t="s">
        <v>14</v>
      </c>
      <c r="B9" s="5" t="s">
        <v>26</v>
      </c>
      <c r="C9" s="5" t="s">
        <v>27</v>
      </c>
      <c r="D9" s="2">
        <v>5</v>
      </c>
      <c r="E9">
        <f t="shared" si="0"/>
        <v>4</v>
      </c>
      <c r="G9" s="1">
        <f t="shared" si="1"/>
        <v>3.5</v>
      </c>
      <c r="J9">
        <v>1</v>
      </c>
      <c r="M9">
        <v>1</v>
      </c>
      <c r="N9">
        <v>1</v>
      </c>
      <c r="O9">
        <v>1</v>
      </c>
      <c r="P9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wyniki SEM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</dc:creator>
  <cp:lastModifiedBy>Rafał</cp:lastModifiedBy>
  <dcterms:created xsi:type="dcterms:W3CDTF">2013-06-09T15:55:47Z</dcterms:created>
  <dcterms:modified xsi:type="dcterms:W3CDTF">2015-05-25T07:59:34Z</dcterms:modified>
</cp:coreProperties>
</file>