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AM\strona\SEM\"/>
    </mc:Choice>
  </mc:AlternateContent>
  <bookViews>
    <workbookView xWindow="480" yWindow="180" windowWidth="13392" windowHeight="6912"/>
  </bookViews>
  <sheets>
    <sheet name="wyniki SEM" sheetId="1" r:id="rId1"/>
  </sheets>
  <calcPr calcId="152511"/>
</workbook>
</file>

<file path=xl/calcChain.xml><?xml version="1.0" encoding="utf-8"?>
<calcChain xmlns="http://schemas.openxmlformats.org/spreadsheetml/2006/main">
  <c r="E9" i="1" l="1"/>
  <c r="E8" i="1"/>
  <c r="E7" i="1"/>
  <c r="E6" i="1"/>
  <c r="E5" i="1"/>
  <c r="E4" i="1"/>
  <c r="E3" i="1"/>
  <c r="E2" i="1"/>
  <c r="G2" i="1" l="1"/>
  <c r="G9" i="1"/>
  <c r="G8" i="1"/>
  <c r="G7" i="1"/>
  <c r="G6" i="1"/>
  <c r="G5" i="1"/>
  <c r="G4" i="1"/>
  <c r="G3" i="1"/>
</calcChain>
</file>

<file path=xl/sharedStrings.xml><?xml version="1.0" encoding="utf-8"?>
<sst xmlns="http://schemas.openxmlformats.org/spreadsheetml/2006/main" count="32" uniqueCount="29">
  <si>
    <t>indeks</t>
  </si>
  <si>
    <t>nazwisko</t>
  </si>
  <si>
    <t>imie</t>
  </si>
  <si>
    <t>nieobecności</t>
  </si>
  <si>
    <t>ocena prezentacja</t>
  </si>
  <si>
    <t>obecności</t>
  </si>
  <si>
    <t>Ocena końcowa</t>
  </si>
  <si>
    <t>Liczba zajęć</t>
  </si>
  <si>
    <t>Biesek</t>
  </si>
  <si>
    <t>Maciej</t>
  </si>
  <si>
    <t>Górecka</t>
  </si>
  <si>
    <t>Małgorzata</t>
  </si>
  <si>
    <t>Kaczmarek</t>
  </si>
  <si>
    <t>Justyna</t>
  </si>
  <si>
    <t>Rogozik</t>
  </si>
  <si>
    <t>Dawid</t>
  </si>
  <si>
    <t>Skrzypczak</t>
  </si>
  <si>
    <t>Katarzyna</t>
  </si>
  <si>
    <t>Cepiński</t>
  </si>
  <si>
    <t>Junikowski</t>
  </si>
  <si>
    <t>Mikołaj</t>
  </si>
  <si>
    <t>7.III</t>
  </si>
  <si>
    <t>21.III</t>
  </si>
  <si>
    <t>11.IV</t>
  </si>
  <si>
    <t>18.IV</t>
  </si>
  <si>
    <t>25.IV</t>
  </si>
  <si>
    <t>16.V</t>
  </si>
  <si>
    <t>23.V</t>
  </si>
  <si>
    <t>30.V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</si>
</sst>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"/>
      <charset val="238"/>
    </font>
    <font>
      <b/>
      <sz val="10"/>
      <name val="Arial CE"/>
      <family val="2"/>
      <charset val="238"/>
    </font>
    <font>
      <b/>
      <sz val="10"/>
      <name val="Arial"/>
      <family val="2"/>
      <charset val="23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NumberFormat="0" applyFill="0" applyBorder="0" applyProtection="0">
      <alignment vertical="center"/>
    </xf>
  </cellStyleXfs>
  <cellXfs count="4">
    <xf numFmtId="0" fontId="0" fillId="0" borderId="0" xfId="0"/>
    <xf numFmtId="0" fontId="19" fillId="0" borderId="0" xfId="0" applyFont="1"/>
    <xf numFmtId="0" fontId="18" fillId="0" borderId="0" xfId="42">
      <alignment vertical="center"/>
    </xf>
    <xf numFmtId="0" fontId="20" fillId="0" borderId="0" xfId="42" applyFont="1">
      <alignment vertical="center"/>
    </xf>
  </cellXfs>
  <cellStyles count="43">
    <cellStyle name="20% — akcent 1" xfId="19" builtinId="30" customBuiltin="1"/>
    <cellStyle name="20% — akcent 2" xfId="23" builtinId="34" customBuiltin="1"/>
    <cellStyle name="20% — akcent 3" xfId="27" builtinId="38" customBuiltin="1"/>
    <cellStyle name="20% — akcent 4" xfId="31" builtinId="42" customBuiltin="1"/>
    <cellStyle name="20% — akcent 5" xfId="35" builtinId="46" customBuiltin="1"/>
    <cellStyle name="20% — akcent 6" xfId="39" builtinId="50" customBuiltin="1"/>
    <cellStyle name="40% — akcent 1" xfId="20" builtinId="31" customBuiltin="1"/>
    <cellStyle name="40% — akcent 2" xfId="24" builtinId="35" customBuiltin="1"/>
    <cellStyle name="40% — akcent 3" xfId="28" builtinId="39" customBuiltin="1"/>
    <cellStyle name="40% — akcent 4" xfId="32" builtinId="43" customBuiltin="1"/>
    <cellStyle name="40% — akcent 5" xfId="36" builtinId="47" customBuiltin="1"/>
    <cellStyle name="40% — akcent 6" xfId="40" builtinId="51" customBuiltin="1"/>
    <cellStyle name="60% — akcent 1" xfId="21" builtinId="32" customBuiltin="1"/>
    <cellStyle name="60% — akcent 2" xfId="25" builtinId="36" customBuiltin="1"/>
    <cellStyle name="60% — akcent 3" xfId="29" builtinId="40" customBuiltin="1"/>
    <cellStyle name="60% — akcent 4" xfId="33" builtinId="44" customBuiltin="1"/>
    <cellStyle name="60% — akcent 5" xfId="37" builtinId="48" customBuiltin="1"/>
    <cellStyle name="60% — akcent 6" xfId="41" builtinId="52" customBuiltin="1"/>
    <cellStyle name="Akcent 1" xfId="18" builtinId="29" customBuiltin="1"/>
    <cellStyle name="Akcent 2" xfId="22" builtinId="33" customBuiltin="1"/>
    <cellStyle name="Akcent 3" xfId="26" builtinId="37" customBuiltin="1"/>
    <cellStyle name="Akcent 4" xfId="30" builtinId="41" customBuiltin="1"/>
    <cellStyle name="Akcent 5" xfId="34" builtinId="45" customBuiltin="1"/>
    <cellStyle name="Akcent 6" xfId="38" builtinId="49" customBuiltin="1"/>
    <cellStyle name="Dane wejściowe" xfId="9" builtinId="20" customBuiltin="1"/>
    <cellStyle name="Dane wyjściowe" xfId="10" builtinId="21" customBuiltin="1"/>
    <cellStyle name="Dobry" xfId="6" builtinId="26" customBuiltin="1"/>
    <cellStyle name="Komórka połączona" xfId="12" builtinId="24" customBuiltin="1"/>
    <cellStyle name="Komórka zaznaczona" xfId="13" builtinId="23" customBuiltin="1"/>
    <cellStyle name="Nagłówek 1" xfId="2" builtinId="16" customBuiltin="1"/>
    <cellStyle name="Nagłówek 2" xfId="3" builtinId="17" customBuiltin="1"/>
    <cellStyle name="Nagłówek 3" xfId="4" builtinId="18" customBuiltin="1"/>
    <cellStyle name="Nagłówek 4" xfId="5" builtinId="19" customBuiltin="1"/>
    <cellStyle name="Neutralny" xfId="8" builtinId="28" customBuiltin="1"/>
    <cellStyle name="Normal 2" xfId="42"/>
    <cellStyle name="Normalny" xfId="0" builtinId="0"/>
    <cellStyle name="Obliczenia" xfId="11" builtinId="22" customBuiltin="1"/>
    <cellStyle name="Suma" xfId="17" builtinId="25" customBuiltin="1"/>
    <cellStyle name="Tekst objaśnienia" xfId="16" builtinId="53" customBuiltin="1"/>
    <cellStyle name="Tekst ostrzeżenia" xfId="14" builtinId="11" customBuiltin="1"/>
    <cellStyle name="Tytuł" xfId="1" builtinId="15" customBuiltin="1"/>
    <cellStyle name="Uwaga" xfId="15" builtinId="10" customBuiltin="1"/>
    <cellStyle name="Zły" xfId="7" builtinId="27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2"/>
  <sheetViews>
    <sheetView tabSelected="1" zoomScale="85" zoomScaleNormal="85" workbookViewId="0">
      <pane xSplit="3" ySplit="1" topLeftCell="D2" activePane="bottomRight" state="frozen"/>
      <selection pane="topRight" activeCell="D1" sqref="D1"/>
      <selection pane="bottomLeft" activeCell="A2" sqref="A2"/>
      <selection pane="bottomRight"/>
    </sheetView>
  </sheetViews>
  <sheetFormatPr defaultRowHeight="14.4" x14ac:dyDescent="0.3"/>
  <cols>
    <col min="1" max="1" width="7.21875" bestFit="1" customWidth="1"/>
    <col min="2" max="2" width="9.88671875" hidden="1" customWidth="1"/>
    <col min="3" max="3" width="10.44140625" hidden="1" customWidth="1"/>
    <col min="4" max="4" width="18.33203125" bestFit="1" customWidth="1"/>
    <col min="5" max="5" width="13.6640625" bestFit="1" customWidth="1"/>
    <col min="6" max="6" width="10.88671875" bestFit="1" customWidth="1"/>
    <col min="7" max="7" width="16" bestFit="1" customWidth="1"/>
    <col min="9" max="9" width="10.6640625" bestFit="1" customWidth="1"/>
    <col min="10" max="12" width="5.6640625" bestFit="1" customWidth="1"/>
    <col min="13" max="14" width="5.5546875" bestFit="1" customWidth="1"/>
    <col min="15" max="15" width="4.6640625" bestFit="1" customWidth="1"/>
    <col min="16" max="18" width="4.88671875" bestFit="1" customWidth="1"/>
  </cols>
  <sheetData>
    <row r="1" spans="1:17" x14ac:dyDescent="0.3">
      <c r="A1" s="3" t="s">
        <v>0</v>
      </c>
      <c r="B1" s="3" t="s">
        <v>1</v>
      </c>
      <c r="C1" s="3" t="s">
        <v>2</v>
      </c>
      <c r="D1" s="3" t="s">
        <v>4</v>
      </c>
      <c r="E1" s="3" t="s">
        <v>3</v>
      </c>
      <c r="F1" s="3"/>
      <c r="G1" s="3" t="s">
        <v>6</v>
      </c>
      <c r="I1" s="3" t="s">
        <v>5</v>
      </c>
      <c r="J1" t="s">
        <v>21</v>
      </c>
      <c r="K1" t="s">
        <v>22</v>
      </c>
      <c r="L1" t="s">
        <v>23</v>
      </c>
      <c r="M1" t="s">
        <v>24</v>
      </c>
      <c r="N1" t="s">
        <v>25</v>
      </c>
      <c r="O1" t="s">
        <v>26</v>
      </c>
      <c r="P1" t="s">
        <v>27</v>
      </c>
      <c r="Q1" t="s">
        <v>28</v>
      </c>
    </row>
    <row r="2" spans="1:17" x14ac:dyDescent="0.3">
      <c r="A2">
        <v>383924</v>
      </c>
      <c r="B2" t="s">
        <v>8</v>
      </c>
      <c r="C2" t="s">
        <v>9</v>
      </c>
      <c r="D2" s="2">
        <v>5</v>
      </c>
      <c r="E2">
        <f>$E$12-(SUM(J2:S2))</f>
        <v>0</v>
      </c>
      <c r="G2" s="1">
        <f>D2-((E2-1)*0.5)</f>
        <v>5.5</v>
      </c>
      <c r="K2">
        <v>1</v>
      </c>
      <c r="L2">
        <v>1</v>
      </c>
      <c r="M2">
        <v>1</v>
      </c>
      <c r="N2">
        <v>1</v>
      </c>
      <c r="O2">
        <v>1</v>
      </c>
      <c r="P2">
        <v>1</v>
      </c>
      <c r="Q2">
        <v>1</v>
      </c>
    </row>
    <row r="3" spans="1:17" x14ac:dyDescent="0.3">
      <c r="A3">
        <v>316663</v>
      </c>
      <c r="B3" t="s">
        <v>10</v>
      </c>
      <c r="C3" t="s">
        <v>11</v>
      </c>
      <c r="D3" s="2">
        <v>5</v>
      </c>
      <c r="E3">
        <f t="shared" ref="E3:E9" si="0">$E$12-(SUM(J3:S3))</f>
        <v>2</v>
      </c>
      <c r="G3" s="1">
        <f t="shared" ref="G3:G9" si="1">D3-((E3-1)*0.5)</f>
        <v>4.5</v>
      </c>
      <c r="K3">
        <v>1</v>
      </c>
      <c r="L3">
        <v>1</v>
      </c>
      <c r="M3">
        <v>1</v>
      </c>
      <c r="N3">
        <v>1</v>
      </c>
      <c r="Q3">
        <v>1</v>
      </c>
    </row>
    <row r="4" spans="1:17" x14ac:dyDescent="0.3">
      <c r="A4">
        <v>396532</v>
      </c>
      <c r="B4" t="s">
        <v>12</v>
      </c>
      <c r="C4" t="s">
        <v>13</v>
      </c>
      <c r="D4" s="2">
        <v>5</v>
      </c>
      <c r="E4">
        <f t="shared" si="0"/>
        <v>1</v>
      </c>
      <c r="G4" s="1">
        <f t="shared" si="1"/>
        <v>5</v>
      </c>
      <c r="J4">
        <v>1</v>
      </c>
      <c r="M4">
        <v>1</v>
      </c>
      <c r="N4">
        <v>1</v>
      </c>
      <c r="O4">
        <v>1</v>
      </c>
      <c r="P4">
        <v>1</v>
      </c>
      <c r="Q4">
        <v>1</v>
      </c>
    </row>
    <row r="5" spans="1:17" x14ac:dyDescent="0.3">
      <c r="A5">
        <v>380406</v>
      </c>
      <c r="B5" t="s">
        <v>14</v>
      </c>
      <c r="C5" t="s">
        <v>15</v>
      </c>
      <c r="D5" s="2">
        <v>5</v>
      </c>
      <c r="E5">
        <f t="shared" si="0"/>
        <v>1</v>
      </c>
      <c r="G5" s="1">
        <f t="shared" si="1"/>
        <v>5</v>
      </c>
      <c r="J5">
        <v>1</v>
      </c>
      <c r="K5">
        <v>1</v>
      </c>
      <c r="L5">
        <v>1</v>
      </c>
      <c r="M5">
        <v>1</v>
      </c>
      <c r="P5">
        <v>1</v>
      </c>
      <c r="Q5">
        <v>1</v>
      </c>
    </row>
    <row r="6" spans="1:17" x14ac:dyDescent="0.3">
      <c r="A6">
        <v>396590</v>
      </c>
      <c r="B6" t="s">
        <v>16</v>
      </c>
      <c r="C6" t="s">
        <v>17</v>
      </c>
      <c r="D6" s="2">
        <v>5</v>
      </c>
      <c r="E6">
        <f t="shared" si="0"/>
        <v>0</v>
      </c>
      <c r="G6" s="1">
        <f t="shared" si="1"/>
        <v>5.5</v>
      </c>
      <c r="J6">
        <v>1</v>
      </c>
      <c r="K6">
        <v>1</v>
      </c>
      <c r="L6">
        <v>1</v>
      </c>
      <c r="M6">
        <v>1</v>
      </c>
      <c r="N6">
        <v>1</v>
      </c>
      <c r="P6">
        <v>1</v>
      </c>
      <c r="Q6">
        <v>1</v>
      </c>
    </row>
    <row r="7" spans="1:17" x14ac:dyDescent="0.3">
      <c r="A7">
        <v>383924</v>
      </c>
      <c r="B7" t="s">
        <v>8</v>
      </c>
      <c r="C7" t="s">
        <v>9</v>
      </c>
      <c r="D7" s="2">
        <v>5</v>
      </c>
      <c r="E7">
        <f t="shared" si="0"/>
        <v>0</v>
      </c>
      <c r="G7" s="1">
        <f t="shared" si="1"/>
        <v>5.5</v>
      </c>
      <c r="K7">
        <v>1</v>
      </c>
      <c r="L7">
        <v>1</v>
      </c>
      <c r="M7">
        <v>1</v>
      </c>
      <c r="N7">
        <v>1</v>
      </c>
      <c r="O7">
        <v>1</v>
      </c>
      <c r="P7">
        <v>1</v>
      </c>
      <c r="Q7">
        <v>1</v>
      </c>
    </row>
    <row r="8" spans="1:17" x14ac:dyDescent="0.3">
      <c r="A8">
        <v>383931</v>
      </c>
      <c r="B8" t="s">
        <v>18</v>
      </c>
      <c r="C8" t="s">
        <v>9</v>
      </c>
      <c r="D8" s="2">
        <v>5</v>
      </c>
      <c r="E8">
        <f t="shared" si="0"/>
        <v>1</v>
      </c>
      <c r="G8" s="1">
        <f t="shared" si="1"/>
        <v>5</v>
      </c>
      <c r="J8">
        <v>1</v>
      </c>
      <c r="K8">
        <v>1</v>
      </c>
      <c r="L8">
        <v>1</v>
      </c>
      <c r="M8">
        <v>1</v>
      </c>
      <c r="O8">
        <v>1</v>
      </c>
      <c r="P8">
        <v>1</v>
      </c>
    </row>
    <row r="9" spans="1:17" x14ac:dyDescent="0.3">
      <c r="A9">
        <v>396340</v>
      </c>
      <c r="B9" t="s">
        <v>19</v>
      </c>
      <c r="C9" t="s">
        <v>20</v>
      </c>
      <c r="D9" s="2">
        <v>5</v>
      </c>
      <c r="E9">
        <f t="shared" si="0"/>
        <v>7</v>
      </c>
      <c r="G9" s="1">
        <f t="shared" si="1"/>
        <v>2</v>
      </c>
    </row>
    <row r="12" spans="1:17" x14ac:dyDescent="0.3">
      <c r="D12" t="s">
        <v>7</v>
      </c>
      <c r="E12">
        <v>7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wyniki SEM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Rafał</dc:creator>
  <cp:lastModifiedBy>Rafal</cp:lastModifiedBy>
  <dcterms:created xsi:type="dcterms:W3CDTF">2013-06-09T15:55:47Z</dcterms:created>
  <dcterms:modified xsi:type="dcterms:W3CDTF">2016-06-13T14:22:41Z</dcterms:modified>
</cp:coreProperties>
</file>